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IROP KKP 2016\CBS spol, s.r.o\VO + Prieskum trhu\VO_služby\SP\"/>
    </mc:Choice>
  </mc:AlternateContent>
  <bookViews>
    <workbookView xWindow="0" yWindow="0" windowWidth="28800" windowHeight="12435"/>
  </bookViews>
  <sheets>
    <sheet name="Príloha č. 1" sheetId="1" r:id="rId1"/>
  </sheets>
  <externalReferences>
    <externalReference r:id="rId2"/>
  </externalReferences>
  <definedNames>
    <definedName name="_xlnm._FilterDatabase" localSheetId="0" hidden="1">'Príloha č. 1'!$A$1:$A$8</definedName>
    <definedName name="aukcia">[1]summary!$F$187</definedName>
    <definedName name="_xlnm.Print_Area" localSheetId="0">'Príloha č. 1'!$B$4:$L$53</definedName>
    <definedName name="obstarávateľ" comment="obstarávateľ vs verejný obstarávateľ">[1]summary!$N$4</definedName>
    <definedName name="today">[1]summary!$K$37</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 l="1"/>
  <c r="A4" i="1" l="1"/>
</calcChain>
</file>

<file path=xl/sharedStrings.xml><?xml version="1.0" encoding="utf-8"?>
<sst xmlns="http://schemas.openxmlformats.org/spreadsheetml/2006/main" count="167" uniqueCount="100">
  <si>
    <t>Pokyny k vyplneniu: Vypĺňajú sa žlto vyznačené polia !!!</t>
  </si>
  <si>
    <t>Vymedzenie častí logického celku</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</si>
  <si>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</si>
  <si>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</si>
  <si>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</si>
  <si>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</si>
  <si>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hodnota:</t>
  </si>
  <si>
    <t>ks</t>
  </si>
  <si>
    <t>Miesto:</t>
  </si>
  <si>
    <t>Dátum:</t>
  </si>
  <si>
    <t>video o produkte Maľované Mapy</t>
  </si>
  <si>
    <t>Vytvorenie produktového videa</t>
  </si>
  <si>
    <t>Vo videu je potrebné zachytiť kompletnú výrobu mapy od A po Z, od leteckého fotografovania, cez prácu maliara, grafika, textára, po tlač mapy a osadenie stojanov. Celé video by malo mať 6-10 min a ešte jedno krátke promo video do 4 min. Výstupy pre použitie v TV + formát na youtube.</t>
  </si>
  <si>
    <t>video o knižnej edícii Slovensko z neba</t>
  </si>
  <si>
    <t xml:space="preserve">
Vytvorenie produktového videa
</t>
  </si>
  <si>
    <t>Produktové video o knižnej edícii Slovensko z neba. Práca obsahuje aj filmovanie z lietadla a zachytenie jednotlivých fáz výroby kníh. Podmienky a dĺžky sú rovnaké ako pri prvom videu.</t>
  </si>
  <si>
    <t>video o turistických mapách VKÚ</t>
  </si>
  <si>
    <t>Produktové video o turistických mapách VKÚ. Práca obsahuje filmovanie v teréne, turistických chodníkov a ďalej zachytenie jednotlivých fáz výroby kartografickej mapy. Podmienky a dĺžky sú rovnaké ako pri prvom videu.</t>
  </si>
  <si>
    <t>video o našej firme CBS spol, s.r.o.</t>
  </si>
  <si>
    <t>Video - firemný materiál - ľudia pri práci, autá, lietadlo, budovy,… Vo videu sa predstaví história firmy, fázy jej vývoja a vízia do budúcnosti. Podmienky a dĺžky sú rovnaké ako pri prvom videu.</t>
  </si>
  <si>
    <t>Databanka leteckých fotografií Slovenska</t>
  </si>
  <si>
    <t>Vytvorenie databanky leteckých fotografií</t>
  </si>
  <si>
    <t xml:space="preserve">Databanka fotografií s kapacitou 300 000 až 750 000 fotografií, fungujúca podobne ako eshop. Fotografie v kvalite WQHD, HD, SD – každá na zakúpenie v inej sume. Fotografia v rozlíšení SD (dlhšia strana 720px) je k dispozícii aj pre širokú verejnosť zadarmo – dá sa priamo z databanky odoslať ako pohľadnica „pozdrav z mojej obce z neba“ na ľubovoľné adresy, alebo zdieľať na sociálnych sieťach. Táto fotografia je prekrytá grafikou, aby nemohla byť použitá inak. Buď je tam nahratá len jedna fotografia vo WQHD a systém ju sám zmenší na ďalšie rozmery, alebo sú tam nahraté 3 rôzne verzie tej istej fotografie. K dispozícii je možnosť kúpiť si aj fotografiu v plnom rozlíšení v pôvodnom formáte (raw, nef, tif, jpg). To je vždy iné, keďže sú nasnímané rôznymi fotoaparátmi a v rôznych formátoch. Tam je len uvedené pôvodné rozlíšenie fotografie a jej formát a po zaplatení užívateľovi fotografiu pošleme. Fyzicky sa veľký originál v databanke nenachádza. Platba je možná na webe kartou, prevodom alebo cez paypal. Automaticky po úhrade umožní systém fotografiu stiahnuť v zvolenej kvalite. Spárovanie platby funguje automaticky. Náhľady fotografií obsahujú ochrannú vodotlač. Ceny sa dajú spravovať, dá sa nastaviť akcia na konkrétne fotky, alebo skupiny fotografií. Je možné uplatniť si získané kupóny od nás (ako darček apod.). Fotografie sú podelené v adresároch na internom serveri v priestoroch spoločnosti. Systém je kraj – okres – obec – rok fotografovania. V každom adresári je 30-100 fotografií. Spolu približne 750.000. V cene výroby je potrebné rátať nielen s výrobou webu, ale aj s úvodným prebraním adresárov, základným výberom najlepších fotografií a grafickou úpravou a nahratím približne 300.000 fotografií do databanky. Databanka musí mať užívateľsky prívetivý redakčný systém, cez ktorý bude možné nahrávať fotografie (aj po väčších skupinách), upravovať ceny, atď.
Cez redakčný systém máme možnosť k fotografiám dopĺňať aj iné súvisiace produkty, napríklad tlač fotografie na plátno, alebo exteriérovú tabuľu, či výrobu puzzle. A to hromadne pre všetky fotografie, pre jednu skupinu (napríklad kraj/okres) alebo individuálne pre jednu fotografiu.
</t>
  </si>
  <si>
    <t>šiltovky</t>
  </si>
  <si>
    <t>Šiltovka celoplátená, unise, červená farba</t>
  </si>
  <si>
    <t xml:space="preserve">Celoplátená šiltovka s pevným šiltom (letecká), unisex, jedna veľkosť, s potlačou loga na čelovej strane. 
Umiestnenie loga viď. designmanuál. 
</t>
  </si>
  <si>
    <t xml:space="preserve"> lodičky</t>
  </si>
  <si>
    <t>Dámska letecká lodička, pre letušku, modrá farba</t>
  </si>
  <si>
    <t xml:space="preserve">Lodička pre letušku, jedna veľkosť, potlač loga na ľavej strane v prednej časti. </t>
  </si>
  <si>
    <t>Tričko pánske</t>
  </si>
  <si>
    <t>Tričko unisex, červená farba</t>
  </si>
  <si>
    <t>Tričko s krátkym rukávom, unisex, na prednej strane v strede potlač loga, na zadnej strane v strede potlač sloganu. Veľkosti: M – 20 ks, L – 60 ks, XL – 40 ks</t>
  </si>
  <si>
    <t xml:space="preserve">Tričko s krátkym rukávom, dámsky strih, V výstrih, na prednej strane v strede potlač loga, na zadnej strane v strede potlač sloganu. Veľkosti: S – 30 ks, M – 30 ks </t>
  </si>
  <si>
    <t>Tričko dámske, červená farba</t>
  </si>
  <si>
    <t>Tričko dámske</t>
  </si>
  <si>
    <t>Polokošeľa dámska</t>
  </si>
  <si>
    <t>Polokošeľa pánska</t>
  </si>
  <si>
    <t xml:space="preserve">Sukňa </t>
  </si>
  <si>
    <t>Bunda</t>
  </si>
  <si>
    <t>Polokošeľa dámska, biela farba</t>
  </si>
  <si>
    <t>Polokošeľa pánska, biela farba</t>
  </si>
  <si>
    <t xml:space="preserve">Modrá sukňa </t>
  </si>
  <si>
    <t>Bunda červená</t>
  </si>
  <si>
    <t>Polokošeľa s krátkym rukávom, dámsky strih, na prednej strane na ľavej strane potlač loga – na vrecku. Veľkosti: S – 20 ks, M – 20 ks</t>
  </si>
  <si>
    <t>Polokošeľa s krátkym rukávom, pánsky strih, na prednej strane na ľavej stane potlač loga – na vrecku. Veľkosti: M – 20 ks, L – 40 ks, XL – 40 ks</t>
  </si>
  <si>
    <t xml:space="preserve">Krátka sukňa do polovice stehien, s rozparkom vpredu alebo na boku. Veľkosti: S – 5 ks, M – 5 ks </t>
  </si>
  <si>
    <t xml:space="preserve">Červená športová bunda na zips, vysoký golier, bez kapucne. Potlač loga na prednej ľavej strane, na zadnej strane v strede potlač sloganu. Veľkosti: S – 10 ks, M – 30 ks, L – 30 ks, XL – 10 ks </t>
  </si>
  <si>
    <t xml:space="preserve">Perá </t>
  </si>
  <si>
    <t xml:space="preserve">Magnetky </t>
  </si>
  <si>
    <t xml:space="preserve">Kalendáre </t>
  </si>
  <si>
    <t xml:space="preserve">Odznaky </t>
  </si>
  <si>
    <t xml:space="preserve">Záložky do knihy </t>
  </si>
  <si>
    <t xml:space="preserve">Balóniky </t>
  </si>
  <si>
    <t>Papierové tašky</t>
  </si>
  <si>
    <t>Jednoduché pero s mechanizmom a klasickou tuhou</t>
  </si>
  <si>
    <t>Magnetky na chladničku</t>
  </si>
  <si>
    <t>Papierové tašky s uškom</t>
  </si>
  <si>
    <t xml:space="preserve">Záložka do knihy, papierová </t>
  </si>
  <si>
    <t>Odznak</t>
  </si>
  <si>
    <t>Nástenné kalendáre</t>
  </si>
  <si>
    <t>Papierové tašky s uškami, biele, širšie dno cca 4 cm, na formát knihy A4. Z prednej strany potlač loga s nápisom (spolu cca 8 cm) a zo zadnej strany</t>
  </si>
  <si>
    <t>Balóniky, klasická veľkosť (nie mini), s potlačou loga na jednej strane a sloganom na druhej strane. Farebné verzie: modrý – 100 ks, červený - 100 ks, zelený – 100 ks</t>
  </si>
  <si>
    <t>Papierová záložka do knihy z hrubšieho papiera, plnofarebná potlač, rozmer 20x6 cm</t>
  </si>
  <si>
    <t xml:space="preserve">Nástenný kalendár, otáčací mechanizmus so špirálovou väzbou, plnofarebná fotopotlač (grafiku dodáme). </t>
  </si>
  <si>
    <t xml:space="preserve">Magnetky na chladničku, rozmer 9x6 cm, plnofarebná potlač (vizuál dodáme). </t>
  </si>
  <si>
    <t>Pero s potlačou loga a sloganu, plastové, s funkčným mechanizmom, štýlové. Farebné variácie: biele – 2000 ks, červené – 1500 ks, modré – 1500 ks</t>
  </si>
  <si>
    <t>Odznak s plnofarebným logom CBS, pripínací medzanizmus s poistkou na druhej strane, rozmer cca 1 cm</t>
  </si>
  <si>
    <t xml:space="preserve">Voňačky do auta </t>
  </si>
  <si>
    <t xml:space="preserve">Formát štvorec alebo obdĺžnik, s plnofarebnou potlačou na jednej strane, logo a slogan na druhej strane. </t>
  </si>
  <si>
    <t>Leták A5</t>
  </si>
  <si>
    <t xml:space="preserve">Leták A5, lesklý </t>
  </si>
  <si>
    <t>Plnofarebná potlač 4+4, orez na formát formát A5</t>
  </si>
  <si>
    <t>Leták A4</t>
  </si>
  <si>
    <t>Leták A4, lesklý</t>
  </si>
  <si>
    <t>Plnofarebná potlač 4+4, orez na formát formát A4</t>
  </si>
  <si>
    <t>Katalóg A4</t>
  </si>
  <si>
    <t>Katalóg vo formáte A4, lesklý</t>
  </si>
  <si>
    <t>Plnofarebná potlač 4+4, orez na formát A4</t>
  </si>
  <si>
    <t xml:space="preserve">Hlavičkový papier </t>
  </si>
  <si>
    <t>Formát A4, plnofarebná potlač 4+0, kancelársky papier</t>
  </si>
  <si>
    <t xml:space="preserve">Nálepky na obálky </t>
  </si>
  <si>
    <t>Potlač 4+0, plnofarebná, rozmer cca 4x4 cm, na rolke alebo hárku</t>
  </si>
  <si>
    <t xml:space="preserve">Vizitky </t>
  </si>
  <si>
    <t>Klasický formát vizitiek</t>
  </si>
  <si>
    <t>Plnofarebná potlač 4+4, lesklý vizitkový papier</t>
  </si>
  <si>
    <t xml:space="preserve">Značenie na budovách firmy, 3D logo </t>
  </si>
  <si>
    <t>3D logo</t>
  </si>
  <si>
    <t>Výroba 3D loga pre exteriér na budovu č. 54, s podsvietením alebo nasvietením (LED), výška 80 cm</t>
  </si>
  <si>
    <t>Stánok pre výstavy (1 refresh, 1 nový CZ)</t>
  </si>
  <si>
    <t>Stánok pre výstavy, skladací, pre exteriér</t>
  </si>
  <si>
    <t>Skladací stánok na výstavy, pôdorys 2x3 m, s vysúvacou šikmou strechou z bannerovej plachty vrátane celopotlače, nepremokavá strecha, bočné plachty z banneroviny s celopotlačou, na suchý zips</t>
  </si>
  <si>
    <t>Osvetlenie stánku</t>
  </si>
  <si>
    <t>LED osvetlenie stánku, pútavé, vysoký jas</t>
  </si>
  <si>
    <t xml:space="preserve">Roll-up </t>
  </si>
  <si>
    <t>Prezentačný roll-up</t>
  </si>
  <si>
    <t xml:space="preserve">Prezentačný roll-up, skladací, s výškou 2m, šírka 1m, plnofarebná potlač. </t>
  </si>
  <si>
    <t>Názov:</t>
  </si>
  <si>
    <t>Marketing</t>
  </si>
  <si>
    <t>Zmluva o službách - Príloha č.2</t>
  </si>
  <si>
    <t>Požiadavky na predmet zákazky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</si>
</sst>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8"/>
      <color theme="1"/>
      <name val="Calibri"/>
      <family val="2"/>
      <charset val="238"/>
      <scheme val="minor"/>
    </font>
    <font>
      <b/>
      <sz val="14"/>
      <color theme="1"/>
      <name val="Calibri"/>
      <family val="2"/>
      <charset val="238"/>
      <scheme val="minor"/>
    </font>
    <font>
      <sz val="13"/>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color theme="1"/>
      <name val="Calibri"/>
      <family val="2"/>
      <charset val="238"/>
      <scheme val="minor"/>
    </font>
    <font>
      <sz val="10"/>
      <name val="Arial"/>
      <family val="2"/>
      <charset val="238"/>
    </font>
    <font>
      <sz val="11"/>
      <name val="Calibri"/>
      <family val="2"/>
      <charset val="238"/>
      <scheme val="minor"/>
    </font>
    <font>
      <sz val="8"/>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46">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bottom style="dotted">
        <color indexed="64"/>
      </bottom>
      <diagonal/>
    </border>
    <border>
      <left/>
      <right/>
      <top style="dotted">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0" fillId="0" borderId="0"/>
  </cellStyleXfs>
  <cellXfs count="70">
    <xf numFmtId="0" fontId="0" fillId="0" borderId="0" xfId="0"/>
    <xf numFmtId="0" fontId="0" fillId="0" borderId="0" xfId="0" applyFont="1" applyAlignment="1" applyProtection="1">
      <alignment vertical="center"/>
    </xf>
    <xf numFmtId="0" fontId="2" fillId="2" borderId="0" xfId="0" applyFont="1" applyFill="1" applyAlignment="1" applyProtection="1">
      <alignment vertical="center"/>
    </xf>
    <xf numFmtId="0" fontId="1" fillId="0" borderId="0" xfId="0" applyFont="1" applyAlignment="1" applyProtection="1">
      <alignment horizontal="center" vertical="center" wrapText="1"/>
    </xf>
    <xf numFmtId="49" fontId="0" fillId="0" borderId="0" xfId="0" applyNumberFormat="1"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wrapText="1"/>
    </xf>
    <xf numFmtId="0" fontId="7" fillId="4" borderId="5" xfId="0" applyFont="1" applyFill="1" applyBorder="1" applyAlignment="1" applyProtection="1">
      <alignment horizontal="center" vertical="center" wrapText="1"/>
    </xf>
    <xf numFmtId="0" fontId="9" fillId="3" borderId="9" xfId="0" applyNumberFormat="1" applyFont="1" applyFill="1" applyBorder="1" applyAlignment="1" applyProtection="1">
      <alignment horizontal="center" vertical="center" wrapText="1"/>
    </xf>
    <xf numFmtId="0" fontId="9" fillId="2" borderId="10" xfId="0" applyNumberFormat="1" applyFont="1" applyFill="1" applyBorder="1" applyAlignment="1" applyProtection="1">
      <alignment horizontal="center" vertical="center" wrapText="1"/>
      <protection locked="0"/>
    </xf>
    <xf numFmtId="0" fontId="9" fillId="2" borderId="16" xfId="0" applyNumberFormat="1" applyFont="1" applyFill="1" applyBorder="1" applyAlignment="1" applyProtection="1">
      <alignment horizontal="center" vertical="center" wrapText="1"/>
      <protection locked="0"/>
    </xf>
    <xf numFmtId="0" fontId="9" fillId="3" borderId="23"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protection locked="0"/>
    </xf>
    <xf numFmtId="0" fontId="11" fillId="0" borderId="0" xfId="1" applyFont="1" applyFill="1" applyAlignment="1" applyProtection="1">
      <alignment horizontal="right" vertical="center"/>
    </xf>
    <xf numFmtId="0" fontId="11" fillId="0" borderId="31" xfId="1" applyFont="1" applyFill="1" applyBorder="1" applyAlignment="1" applyProtection="1">
      <alignment vertical="center"/>
    </xf>
    <xf numFmtId="0" fontId="11" fillId="0" borderId="0" xfId="1" applyFont="1" applyFill="1" applyAlignment="1" applyProtection="1">
      <alignment vertical="center"/>
    </xf>
    <xf numFmtId="0" fontId="11" fillId="0" borderId="31" xfId="1" applyFont="1" applyFill="1" applyBorder="1" applyAlignment="1" applyProtection="1">
      <alignment vertical="center" wrapText="1"/>
    </xf>
    <xf numFmtId="0" fontId="11" fillId="0" borderId="0" xfId="1" applyFont="1" applyFill="1" applyBorder="1" applyAlignment="1" applyProtection="1">
      <alignment vertical="center"/>
    </xf>
    <xf numFmtId="0" fontId="9" fillId="3" borderId="38" xfId="0" applyNumberFormat="1" applyFont="1" applyFill="1" applyBorder="1" applyAlignment="1" applyProtection="1">
      <alignment horizontal="center" vertical="center" wrapText="1"/>
    </xf>
    <xf numFmtId="0" fontId="9" fillId="3" borderId="39" xfId="0" applyNumberFormat="1" applyFont="1" applyFill="1" applyBorder="1" applyAlignment="1" applyProtection="1">
      <alignment horizontal="center" vertical="center" wrapText="1"/>
    </xf>
    <xf numFmtId="0" fontId="9" fillId="3" borderId="15" xfId="0" applyNumberFormat="1" applyFont="1" applyFill="1" applyBorder="1" applyAlignment="1" applyProtection="1">
      <alignment horizontal="center" vertical="center" wrapText="1"/>
    </xf>
    <xf numFmtId="0" fontId="9" fillId="3" borderId="42" xfId="0" applyNumberFormat="1" applyFont="1" applyFill="1" applyBorder="1" applyAlignment="1" applyProtection="1">
      <alignment horizontal="center" vertical="center" wrapText="1"/>
    </xf>
    <xf numFmtId="0" fontId="9" fillId="2" borderId="41"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26" xfId="0" applyNumberFormat="1" applyFont="1" applyFill="1" applyBorder="1" applyAlignment="1" applyProtection="1">
      <alignment horizontal="center" vertical="center" wrapText="1"/>
      <protection locked="0"/>
    </xf>
    <xf numFmtId="0" fontId="9" fillId="3" borderId="36" xfId="0" applyNumberFormat="1" applyFont="1" applyFill="1" applyBorder="1" applyAlignment="1" applyProtection="1">
      <alignment horizontal="center" vertical="center" wrapText="1"/>
    </xf>
    <xf numFmtId="0" fontId="9" fillId="3" borderId="16"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horizontal="center" vertical="center" wrapText="1"/>
    </xf>
    <xf numFmtId="0" fontId="9" fillId="3" borderId="24" xfId="0" applyNumberFormat="1" applyFont="1" applyFill="1" applyBorder="1" applyAlignment="1" applyProtection="1">
      <alignment horizontal="center" vertical="center" wrapText="1"/>
    </xf>
    <xf numFmtId="0" fontId="9" fillId="3" borderId="37" xfId="0" applyNumberFormat="1" applyFont="1" applyFill="1" applyBorder="1" applyAlignment="1" applyProtection="1">
      <alignment horizontal="center" vertical="center" wrapText="1"/>
    </xf>
    <xf numFmtId="0" fontId="9" fillId="3" borderId="25" xfId="0" applyNumberFormat="1" applyFont="1" applyFill="1" applyBorder="1" applyAlignment="1" applyProtection="1">
      <alignment horizontal="center" vertical="center" wrapText="1"/>
    </xf>
    <xf numFmtId="0" fontId="11" fillId="0" borderId="32" xfId="1" applyFont="1" applyFill="1" applyBorder="1" applyAlignment="1" applyProtection="1">
      <alignment horizontal="center" vertical="center"/>
    </xf>
    <xf numFmtId="0" fontId="9" fillId="3" borderId="7" xfId="0" applyNumberFormat="1" applyFont="1" applyFill="1" applyBorder="1" applyAlignment="1" applyProtection="1">
      <alignment horizontal="center" vertical="center" wrapText="1"/>
    </xf>
    <xf numFmtId="0" fontId="9" fillId="3" borderId="35" xfId="0" applyNumberFormat="1" applyFont="1" applyFill="1" applyBorder="1" applyAlignment="1" applyProtection="1">
      <alignment horizontal="center" vertical="center" wrapText="1"/>
    </xf>
    <xf numFmtId="0" fontId="9" fillId="3" borderId="10" xfId="0" applyNumberFormat="1" applyFont="1" applyFill="1" applyBorder="1" applyAlignment="1" applyProtection="1">
      <alignment horizontal="center" vertical="center" wrapText="1"/>
    </xf>
    <xf numFmtId="0" fontId="12" fillId="3" borderId="13" xfId="0" applyNumberFormat="1" applyFont="1" applyFill="1" applyBorder="1" applyAlignment="1" applyProtection="1">
      <alignment horizontal="center" vertical="center" wrapText="1"/>
    </xf>
    <xf numFmtId="0" fontId="12" fillId="3" borderId="14" xfId="0" applyNumberFormat="1" applyFont="1" applyFill="1" applyBorder="1" applyAlignment="1" applyProtection="1">
      <alignment horizontal="center" vertical="center" wrapText="1"/>
    </xf>
    <xf numFmtId="0" fontId="9" fillId="3" borderId="28" xfId="0" applyNumberFormat="1" applyFont="1" applyFill="1" applyBorder="1" applyAlignment="1" applyProtection="1">
      <alignment horizontal="center" vertical="center" wrapText="1"/>
    </xf>
    <xf numFmtId="0" fontId="9" fillId="3" borderId="29" xfId="0" applyNumberFormat="1" applyFont="1" applyFill="1" applyBorder="1" applyAlignment="1" applyProtection="1">
      <alignment horizontal="center" vertical="center" wrapText="1"/>
    </xf>
    <xf numFmtId="0" fontId="9" fillId="3" borderId="11" xfId="0" applyNumberFormat="1" applyFont="1" applyFill="1" applyBorder="1" applyAlignment="1" applyProtection="1">
      <alignment horizontal="center" vertical="center" wrapText="1"/>
    </xf>
    <xf numFmtId="0" fontId="9" fillId="3" borderId="12" xfId="0" applyNumberFormat="1" applyFont="1" applyFill="1" applyBorder="1" applyAlignment="1" applyProtection="1">
      <alignment horizontal="center" vertical="center" wrapText="1"/>
    </xf>
    <xf numFmtId="0" fontId="9" fillId="3" borderId="44" xfId="0" applyNumberFormat="1" applyFont="1" applyFill="1" applyBorder="1" applyAlignment="1" applyProtection="1">
      <alignment horizontal="center" vertical="center" wrapText="1"/>
    </xf>
    <xf numFmtId="0" fontId="9" fillId="3" borderId="45" xfId="0" applyNumberFormat="1" applyFont="1" applyFill="1" applyBorder="1" applyAlignment="1" applyProtection="1">
      <alignment horizontal="center" vertical="center" wrapText="1"/>
    </xf>
    <xf numFmtId="0" fontId="9" fillId="3" borderId="15" xfId="0" applyNumberFormat="1" applyFont="1" applyFill="1" applyBorder="1" applyAlignment="1" applyProtection="1">
      <alignment horizontal="center" vertical="center" wrapText="1"/>
    </xf>
    <xf numFmtId="0" fontId="9" fillId="3" borderId="24" xfId="0" applyNumberFormat="1" applyFont="1" applyFill="1" applyBorder="1" applyAlignment="1" applyProtection="1">
      <alignment vertical="center" wrapText="1"/>
    </xf>
    <xf numFmtId="0" fontId="9" fillId="3" borderId="27" xfId="0" applyNumberFormat="1" applyFont="1" applyFill="1" applyBorder="1" applyAlignment="1" applyProtection="1">
      <alignment vertical="center" wrapText="1"/>
    </xf>
    <xf numFmtId="0" fontId="9" fillId="3" borderId="21" xfId="0" applyNumberFormat="1" applyFont="1" applyFill="1" applyBorder="1" applyAlignment="1" applyProtection="1">
      <alignment horizontal="center" vertical="center" wrapText="1"/>
    </xf>
    <xf numFmtId="0" fontId="9" fillId="3" borderId="22" xfId="0" applyNumberFormat="1" applyFont="1" applyFill="1" applyBorder="1" applyAlignment="1" applyProtection="1">
      <alignment horizontal="center" vertical="center" wrapText="1"/>
    </xf>
    <xf numFmtId="0" fontId="9" fillId="3" borderId="13" xfId="0" applyNumberFormat="1" applyFont="1" applyFill="1" applyBorder="1" applyAlignment="1" applyProtection="1">
      <alignment vertical="center" wrapText="1"/>
    </xf>
    <xf numFmtId="0" fontId="9" fillId="3" borderId="14" xfId="0" applyNumberFormat="1" applyFont="1" applyFill="1" applyBorder="1" applyAlignment="1" applyProtection="1">
      <alignment vertical="center" wrapText="1"/>
    </xf>
    <xf numFmtId="0" fontId="9" fillId="3" borderId="19"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9" fillId="3" borderId="7" xfId="0" applyNumberFormat="1" applyFont="1" applyFill="1" applyBorder="1" applyAlignment="1" applyProtection="1">
      <alignment vertical="center" wrapText="1"/>
    </xf>
    <xf numFmtId="0" fontId="9" fillId="3" borderId="8" xfId="0" applyNumberFormat="1" applyFont="1" applyFill="1" applyBorder="1" applyAlignment="1" applyProtection="1">
      <alignment vertical="center" wrapText="1"/>
    </xf>
    <xf numFmtId="0" fontId="9" fillId="3" borderId="34" xfId="0" applyNumberFormat="1" applyFont="1" applyFill="1" applyBorder="1" applyAlignment="1" applyProtection="1">
      <alignment horizontal="center" vertical="center" wrapText="1"/>
    </xf>
    <xf numFmtId="0" fontId="9" fillId="3" borderId="33"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NumberFormat="1" applyFont="1" applyAlignment="1" applyProtection="1">
      <alignment vertical="center"/>
    </xf>
    <xf numFmtId="0" fontId="0" fillId="3" borderId="0" xfId="0" applyNumberFormat="1" applyFont="1" applyFill="1" applyAlignment="1" applyProtection="1">
      <alignment vertical="center"/>
    </xf>
    <xf numFmtId="0" fontId="7" fillId="4" borderId="3"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1"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7" fillId="4" borderId="6"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8" fillId="4" borderId="1" xfId="0" applyFont="1" applyFill="1" applyBorder="1" applyAlignment="1" applyProtection="1">
      <alignment vertical="center" wrapText="1"/>
    </xf>
    <xf numFmtId="0" fontId="8" fillId="4" borderId="40" xfId="0" applyFont="1" applyFill="1" applyBorder="1" applyAlignment="1" applyProtection="1">
      <alignment vertical="center" wrapText="1"/>
    </xf>
    <xf numFmtId="0" fontId="9" fillId="3" borderId="30" xfId="0" applyNumberFormat="1" applyFont="1" applyFill="1" applyBorder="1" applyAlignment="1" applyProtection="1">
      <alignment horizontal="center" vertical="center" wrapText="1"/>
    </xf>
    <xf numFmtId="0" fontId="9" fillId="3" borderId="17" xfId="0" applyNumberFormat="1" applyFont="1" applyFill="1" applyBorder="1" applyAlignment="1" applyProtection="1">
      <alignment horizontal="center" vertical="center" wrapText="1"/>
    </xf>
    <xf numFmtId="0" fontId="9" fillId="3" borderId="43" xfId="0" applyNumberFormat="1" applyFont="1" applyFill="1" applyBorder="1" applyAlignment="1" applyProtection="1">
      <alignment horizontal="center" vertical="center" wrapText="1"/>
    </xf>
  </cellXfs>
  <cellStyles count="2">
    <cellStyle name="Normal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IROP%20KKP%202016/CBS%20spol,%20s.r.o/VO%20+%20Prieskum%20trhu/star&#233;/Prieskum%20trhu%20+%20VO%202016_Predloha_2015_343_v001ab_po%2001.02.2017%20&#8211;%20&#269;as&#357;%201%20s&#250;bor%20zariaden&#2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nančné limity"/>
      <sheetName val="Obálky - tlač"/>
      <sheetName val="Príprava"/>
      <sheetName val="Výzva na prieskum trhu"/>
      <sheetName val="Príloha č. 1"/>
      <sheetName val="Príloha č. 2"/>
      <sheetName val="Prieskum trhu"/>
      <sheetName val="Súťažné podklady"/>
      <sheetName val="Menovanie komisie"/>
      <sheetName val="Zaslanie SP + Evidencia"/>
      <sheetName val="Otváranie Ostatné"/>
      <sheetName val="Žiadosť o vysvetlenie-Ostatné"/>
      <sheetName val="Otváranie Kritériá"/>
      <sheetName val="Žiadosť o vysvetlenie-Kritériá"/>
      <sheetName val="Aukcia"/>
      <sheetName val="Žiadosť o predloženie dokladov"/>
      <sheetName val="Oznámenia o výsledku"/>
      <sheetName val="Podnet na začatie kontroly"/>
      <sheetName val="Výzva na súčinnosť"/>
      <sheetName val="Správa o zákazke"/>
      <sheetName val="§ 55 ods. 2"/>
      <sheetName val="§ 57 ods. 2"/>
      <sheetName val="Oznámenie o zrušení VO"/>
      <sheetName val="Osobné prevzatie SP"/>
      <sheetName val="Osobné prevzatie ponuky"/>
      <sheetName val="DB"/>
      <sheetName val="Pracovné dni"/>
      <sheetName val="Pomocné"/>
      <sheetName val="checklist - neaktuálny"/>
    </sheetNames>
    <sheetDataSet>
      <sheetData sheetId="0">
        <row r="4">
          <cell r="N4" t="str">
            <v>obstarávateľ</v>
          </cell>
        </row>
        <row r="37">
          <cell r="K37">
            <v>43964</v>
          </cell>
        </row>
        <row r="40">
          <cell r="K40">
            <v>43971</v>
          </cell>
        </row>
        <row r="187">
          <cell r="F187" t="str">
            <v>nie</v>
          </cell>
        </row>
      </sheetData>
      <sheetData sheetId="1"/>
      <sheetData sheetId="2"/>
      <sheetData sheetId="3"/>
      <sheetData sheetId="4">
        <row r="110">
          <cell r="C110" t="str">
            <v xml:space="preserve">Príloha č. 1: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53"/>
  <sheetViews>
    <sheetView tabSelected="1" view="pageBreakPreview" zoomScaleNormal="100" zoomScaleSheetLayoutView="100" workbookViewId="0">
      <pane ySplit="3" topLeftCell="A4" activePane="bottomLeft" state="frozen"/>
      <selection pane="bottomLeft" activeCell="L13" sqref="L13"/>
    </sheetView>
  </sheetViews>
  <sheetFormatPr defaultColWidth="9.140625" defaultRowHeight="15" x14ac:dyDescent="0.25"/>
  <cols>
    <col min="1" max="1" width="4.7109375" style="1" customWidth="1"/>
    <col min="2" max="2" width="3.5703125" style="4" customWidth="1"/>
    <col min="3" max="3" width="13.28515625" style="1" customWidth="1"/>
    <col min="4" max="5" width="9.7109375" style="1" customWidth="1"/>
    <col min="6" max="6" width="19" style="1" customWidth="1"/>
    <col min="7" max="7" width="18.28515625" style="1" customWidth="1"/>
    <col min="8" max="9" width="13.42578125" style="1" customWidth="1"/>
    <col min="10" max="10" width="11.140625" style="1" customWidth="1"/>
    <col min="11" max="11" width="13.7109375" style="1" customWidth="1"/>
    <col min="12" max="12" width="17.85546875" style="1" customWidth="1"/>
    <col min="13" max="13" width="6.5703125" style="1" bestFit="1" customWidth="1"/>
    <col min="14" max="14" width="14.5703125" style="1" bestFit="1" customWidth="1"/>
    <col min="15" max="26" width="9.140625" style="1"/>
    <col min="27" max="27" width="9.42578125" style="1" bestFit="1" customWidth="1"/>
    <col min="28" max="16384" width="9.140625" style="1"/>
  </cols>
  <sheetData>
    <row r="1" spans="1:14" x14ac:dyDescent="0.25">
      <c r="A1" s="1">
        <v>1</v>
      </c>
      <c r="B1" s="1"/>
    </row>
    <row r="2" spans="1:14" ht="18.75" x14ac:dyDescent="0.25">
      <c r="A2" s="1">
        <v>1</v>
      </c>
      <c r="B2" s="2" t="s">
        <v>0</v>
      </c>
      <c r="C2" s="2"/>
      <c r="D2" s="2"/>
      <c r="E2" s="2"/>
      <c r="F2" s="2"/>
      <c r="G2" s="2"/>
    </row>
    <row r="3" spans="1:14" x14ac:dyDescent="0.25">
      <c r="A3" s="1">
        <v>1</v>
      </c>
      <c r="B3" s="1"/>
    </row>
    <row r="4" spans="1:14" x14ac:dyDescent="0.25">
      <c r="A4" s="1">
        <f>IF(OR([1]summary!$K$40="",[1]summary!$K$40&gt;[1]summary!$K$37),1,0)</f>
        <v>1</v>
      </c>
      <c r="B4" s="3"/>
      <c r="C4" s="3"/>
      <c r="D4" s="3"/>
      <c r="E4" s="3"/>
      <c r="F4" s="3"/>
      <c r="G4" s="3"/>
      <c r="H4" s="3"/>
      <c r="I4" s="3"/>
      <c r="J4" s="3"/>
      <c r="K4" s="3"/>
    </row>
    <row r="5" spans="1:14" ht="23.25" customHeight="1" x14ac:dyDescent="0.25">
      <c r="A5" s="1">
        <v>1</v>
      </c>
      <c r="B5" s="56" t="s">
        <v>98</v>
      </c>
      <c r="C5" s="56"/>
      <c r="D5" s="56"/>
      <c r="E5" s="56"/>
      <c r="F5" s="56"/>
      <c r="G5" s="56"/>
      <c r="H5" s="56"/>
      <c r="I5" s="56"/>
      <c r="J5" s="56"/>
      <c r="K5" s="56"/>
      <c r="L5" s="56"/>
    </row>
    <row r="6" spans="1:14" x14ac:dyDescent="0.25">
      <c r="A6" s="1">
        <v>1</v>
      </c>
      <c r="B6" s="3"/>
      <c r="C6" s="3"/>
      <c r="D6" s="3"/>
      <c r="E6" s="3"/>
      <c r="F6" s="3"/>
      <c r="G6" s="3"/>
      <c r="H6" s="3"/>
      <c r="I6" s="3"/>
      <c r="J6" s="3"/>
      <c r="K6" s="3"/>
      <c r="L6" s="3"/>
    </row>
    <row r="7" spans="1:14" ht="23.25" customHeight="1" x14ac:dyDescent="0.25">
      <c r="A7" s="1">
        <v>1</v>
      </c>
      <c r="B7" s="56" t="s">
        <v>99</v>
      </c>
      <c r="C7" s="56"/>
      <c r="D7" s="56"/>
      <c r="E7" s="56"/>
      <c r="F7" s="56"/>
      <c r="G7" s="56"/>
      <c r="H7" s="56"/>
      <c r="I7" s="56"/>
      <c r="J7" s="56"/>
      <c r="K7" s="56"/>
      <c r="L7" s="56"/>
    </row>
    <row r="8" spans="1:14" x14ac:dyDescent="0.25">
      <c r="A8" s="1">
        <v>1</v>
      </c>
    </row>
    <row r="9" spans="1:14" s="5" customFormat="1" ht="18.75" x14ac:dyDescent="0.25">
      <c r="A9" s="1">
        <v>1</v>
      </c>
      <c r="B9" s="57" t="s">
        <v>96</v>
      </c>
      <c r="C9" s="57"/>
      <c r="D9" s="57"/>
      <c r="E9" s="57"/>
      <c r="F9" s="57"/>
      <c r="G9" s="57"/>
      <c r="H9" s="57"/>
      <c r="I9" s="57"/>
      <c r="J9" s="57"/>
      <c r="K9" s="57"/>
      <c r="L9" s="57"/>
    </row>
    <row r="10" spans="1:14" x14ac:dyDescent="0.25">
      <c r="A10" s="1">
        <v>1</v>
      </c>
      <c r="B10" s="58" t="s">
        <v>97</v>
      </c>
      <c r="C10" s="58"/>
      <c r="D10" s="58"/>
      <c r="E10" s="58"/>
      <c r="F10" s="58"/>
      <c r="G10" s="58"/>
      <c r="H10" s="58"/>
      <c r="I10" s="58"/>
      <c r="J10" s="58"/>
      <c r="K10" s="58"/>
      <c r="L10" s="58"/>
    </row>
    <row r="11" spans="1:14" ht="15.75" thickBot="1" x14ac:dyDescent="0.3">
      <c r="A11" s="1">
        <v>1</v>
      </c>
      <c r="N11" s="6"/>
    </row>
    <row r="12" spans="1:14" ht="69.95" customHeight="1" thickBot="1" x14ac:dyDescent="0.3">
      <c r="A12" s="1">
        <v>1</v>
      </c>
      <c r="B12" s="59" t="s">
        <v>1</v>
      </c>
      <c r="C12" s="60"/>
      <c r="D12" s="60"/>
      <c r="E12" s="60"/>
      <c r="F12" s="61" t="s">
        <v>2</v>
      </c>
      <c r="G12" s="62"/>
      <c r="H12" s="63" t="s">
        <v>3</v>
      </c>
      <c r="I12" s="64"/>
      <c r="J12" s="7" t="s">
        <v>4</v>
      </c>
      <c r="K12" s="65" t="s">
        <v>5</v>
      </c>
      <c r="L12" s="66"/>
      <c r="N12" s="6"/>
    </row>
    <row r="13" spans="1:14" ht="90" customHeight="1" x14ac:dyDescent="0.25">
      <c r="A13" s="1">
        <v>1</v>
      </c>
      <c r="B13" s="32" t="s">
        <v>10</v>
      </c>
      <c r="C13" s="33"/>
      <c r="D13" s="33" t="s">
        <v>11</v>
      </c>
      <c r="E13" s="34"/>
      <c r="F13" s="52" t="s">
        <v>12</v>
      </c>
      <c r="G13" s="53"/>
      <c r="H13" s="54">
        <v>1</v>
      </c>
      <c r="I13" s="55"/>
      <c r="J13" s="8" t="s">
        <v>7</v>
      </c>
      <c r="K13" s="18" t="s">
        <v>6</v>
      </c>
      <c r="L13" s="9"/>
    </row>
    <row r="14" spans="1:14" ht="66.75" customHeight="1" x14ac:dyDescent="0.25">
      <c r="A14" s="1">
        <v>1</v>
      </c>
      <c r="B14" s="27" t="s">
        <v>13</v>
      </c>
      <c r="C14" s="25"/>
      <c r="D14" s="25" t="s">
        <v>14</v>
      </c>
      <c r="E14" s="26"/>
      <c r="F14" s="48" t="s">
        <v>15</v>
      </c>
      <c r="G14" s="49"/>
      <c r="H14" s="50">
        <v>1</v>
      </c>
      <c r="I14" s="51"/>
      <c r="J14" s="20" t="s">
        <v>7</v>
      </c>
      <c r="K14" s="19" t="s">
        <v>6</v>
      </c>
      <c r="L14" s="10"/>
    </row>
    <row r="15" spans="1:14" ht="80.25" customHeight="1" x14ac:dyDescent="0.25">
      <c r="A15" s="1">
        <v>1</v>
      </c>
      <c r="B15" s="27" t="s">
        <v>16</v>
      </c>
      <c r="C15" s="25"/>
      <c r="D15" s="25" t="s">
        <v>11</v>
      </c>
      <c r="E15" s="26"/>
      <c r="F15" s="48" t="s">
        <v>17</v>
      </c>
      <c r="G15" s="49"/>
      <c r="H15" s="50">
        <v>1</v>
      </c>
      <c r="I15" s="51">
        <v>1</v>
      </c>
      <c r="J15" s="20" t="s">
        <v>7</v>
      </c>
      <c r="K15" s="19" t="s">
        <v>6</v>
      </c>
      <c r="L15" s="10"/>
    </row>
    <row r="16" spans="1:14" ht="63" customHeight="1" x14ac:dyDescent="0.25">
      <c r="A16" s="1">
        <v>1</v>
      </c>
      <c r="B16" s="27" t="s">
        <v>18</v>
      </c>
      <c r="C16" s="25"/>
      <c r="D16" s="25" t="s">
        <v>11</v>
      </c>
      <c r="E16" s="26"/>
      <c r="F16" s="48" t="s">
        <v>19</v>
      </c>
      <c r="G16" s="49"/>
      <c r="H16" s="50">
        <v>1</v>
      </c>
      <c r="I16" s="51">
        <v>1</v>
      </c>
      <c r="J16" s="20" t="s">
        <v>7</v>
      </c>
      <c r="K16" s="19" t="s">
        <v>6</v>
      </c>
      <c r="L16" s="10"/>
    </row>
    <row r="17" spans="1:12" ht="409.5" customHeight="1" x14ac:dyDescent="0.25">
      <c r="A17" s="1">
        <v>1</v>
      </c>
      <c r="B17" s="27" t="s">
        <v>20</v>
      </c>
      <c r="C17" s="25"/>
      <c r="D17" s="25" t="s">
        <v>21</v>
      </c>
      <c r="E17" s="26"/>
      <c r="F17" s="35" t="s">
        <v>22</v>
      </c>
      <c r="G17" s="36"/>
      <c r="H17" s="37">
        <v>1</v>
      </c>
      <c r="I17" s="38"/>
      <c r="J17" s="43" t="s">
        <v>7</v>
      </c>
      <c r="K17" s="67" t="s">
        <v>6</v>
      </c>
      <c r="L17" s="22"/>
    </row>
    <row r="18" spans="1:12" ht="15" customHeight="1" x14ac:dyDescent="0.25">
      <c r="A18" s="1">
        <v>1</v>
      </c>
      <c r="B18" s="27"/>
      <c r="C18" s="25"/>
      <c r="D18" s="25"/>
      <c r="E18" s="26"/>
      <c r="F18" s="35"/>
      <c r="G18" s="36"/>
      <c r="H18" s="39"/>
      <c r="I18" s="40"/>
      <c r="J18" s="43"/>
      <c r="K18" s="68"/>
      <c r="L18" s="23"/>
    </row>
    <row r="19" spans="1:12" ht="15" customHeight="1" x14ac:dyDescent="0.25">
      <c r="A19" s="1">
        <v>1</v>
      </c>
      <c r="B19" s="27"/>
      <c r="C19" s="25"/>
      <c r="D19" s="25"/>
      <c r="E19" s="26"/>
      <c r="F19" s="35"/>
      <c r="G19" s="36"/>
      <c r="H19" s="39"/>
      <c r="I19" s="40"/>
      <c r="J19" s="43"/>
      <c r="K19" s="68"/>
      <c r="L19" s="23"/>
    </row>
    <row r="20" spans="1:12" ht="15" customHeight="1" x14ac:dyDescent="0.25">
      <c r="A20" s="1">
        <v>1</v>
      </c>
      <c r="B20" s="27"/>
      <c r="C20" s="25"/>
      <c r="D20" s="25"/>
      <c r="E20" s="26"/>
      <c r="F20" s="35"/>
      <c r="G20" s="36"/>
      <c r="H20" s="39"/>
      <c r="I20" s="40"/>
      <c r="J20" s="43"/>
      <c r="K20" s="68"/>
      <c r="L20" s="23"/>
    </row>
    <row r="21" spans="1:12" ht="15" customHeight="1" x14ac:dyDescent="0.25">
      <c r="A21" s="1">
        <v>1</v>
      </c>
      <c r="B21" s="27"/>
      <c r="C21" s="25"/>
      <c r="D21" s="25"/>
      <c r="E21" s="26"/>
      <c r="F21" s="35"/>
      <c r="G21" s="36"/>
      <c r="H21" s="39"/>
      <c r="I21" s="40"/>
      <c r="J21" s="43"/>
      <c r="K21" s="68"/>
      <c r="L21" s="23"/>
    </row>
    <row r="22" spans="1:12" ht="15" customHeight="1" x14ac:dyDescent="0.25">
      <c r="A22" s="1">
        <v>1</v>
      </c>
      <c r="B22" s="27"/>
      <c r="C22" s="25"/>
      <c r="D22" s="25"/>
      <c r="E22" s="26"/>
      <c r="F22" s="35"/>
      <c r="G22" s="36"/>
      <c r="H22" s="41"/>
      <c r="I22" s="42"/>
      <c r="J22" s="43"/>
      <c r="K22" s="69"/>
      <c r="L22" s="24"/>
    </row>
    <row r="23" spans="1:12" ht="51" customHeight="1" x14ac:dyDescent="0.25">
      <c r="A23" s="1">
        <v>1</v>
      </c>
      <c r="B23" s="27" t="s">
        <v>23</v>
      </c>
      <c r="C23" s="25"/>
      <c r="D23" s="25" t="s">
        <v>24</v>
      </c>
      <c r="E23" s="26"/>
      <c r="F23" s="48" t="s">
        <v>25</v>
      </c>
      <c r="G23" s="49"/>
      <c r="H23" s="50">
        <v>50</v>
      </c>
      <c r="I23" s="51">
        <v>50</v>
      </c>
      <c r="J23" s="20" t="s">
        <v>7</v>
      </c>
      <c r="K23" s="19" t="s">
        <v>6</v>
      </c>
      <c r="L23" s="10"/>
    </row>
    <row r="24" spans="1:12" ht="40.5" customHeight="1" x14ac:dyDescent="0.25">
      <c r="A24" s="1">
        <v>1</v>
      </c>
      <c r="B24" s="27" t="s">
        <v>26</v>
      </c>
      <c r="C24" s="25"/>
      <c r="D24" s="25" t="s">
        <v>27</v>
      </c>
      <c r="E24" s="26"/>
      <c r="F24" s="48" t="s">
        <v>28</v>
      </c>
      <c r="G24" s="49"/>
      <c r="H24" s="50">
        <v>20</v>
      </c>
      <c r="I24" s="51">
        <v>20</v>
      </c>
      <c r="J24" s="20" t="s">
        <v>7</v>
      </c>
      <c r="K24" s="19" t="s">
        <v>6</v>
      </c>
      <c r="L24" s="10"/>
    </row>
    <row r="25" spans="1:12" ht="54.75" customHeight="1" x14ac:dyDescent="0.25">
      <c r="A25" s="1">
        <v>1</v>
      </c>
      <c r="B25" s="27" t="s">
        <v>29</v>
      </c>
      <c r="C25" s="25"/>
      <c r="D25" s="25" t="s">
        <v>30</v>
      </c>
      <c r="E25" s="26"/>
      <c r="F25" s="48" t="s">
        <v>31</v>
      </c>
      <c r="G25" s="49"/>
      <c r="H25" s="50">
        <v>120</v>
      </c>
      <c r="I25" s="51">
        <v>120</v>
      </c>
      <c r="J25" s="20" t="s">
        <v>7</v>
      </c>
      <c r="K25" s="19" t="s">
        <v>6</v>
      </c>
      <c r="L25" s="10"/>
    </row>
    <row r="26" spans="1:12" ht="52.5" customHeight="1" x14ac:dyDescent="0.25">
      <c r="A26" s="1">
        <v>1</v>
      </c>
      <c r="B26" s="27" t="s">
        <v>34</v>
      </c>
      <c r="C26" s="25"/>
      <c r="D26" s="25" t="s">
        <v>33</v>
      </c>
      <c r="E26" s="26"/>
      <c r="F26" s="48" t="s">
        <v>32</v>
      </c>
      <c r="G26" s="49"/>
      <c r="H26" s="50">
        <v>60</v>
      </c>
      <c r="I26" s="51">
        <v>60</v>
      </c>
      <c r="J26" s="20" t="s">
        <v>7</v>
      </c>
      <c r="K26" s="19" t="s">
        <v>6</v>
      </c>
      <c r="L26" s="10"/>
    </row>
    <row r="27" spans="1:12" ht="40.5" customHeight="1" x14ac:dyDescent="0.25">
      <c r="A27" s="1">
        <v>1</v>
      </c>
      <c r="B27" s="27" t="s">
        <v>35</v>
      </c>
      <c r="C27" s="25"/>
      <c r="D27" s="25" t="s">
        <v>39</v>
      </c>
      <c r="E27" s="26"/>
      <c r="F27" s="48" t="s">
        <v>43</v>
      </c>
      <c r="G27" s="49"/>
      <c r="H27" s="50">
        <v>40</v>
      </c>
      <c r="I27" s="51">
        <v>40</v>
      </c>
      <c r="J27" s="20" t="s">
        <v>7</v>
      </c>
      <c r="K27" s="19" t="s">
        <v>6</v>
      </c>
      <c r="L27" s="10"/>
    </row>
    <row r="28" spans="1:12" ht="36" customHeight="1" x14ac:dyDescent="0.25">
      <c r="A28" s="1">
        <v>1</v>
      </c>
      <c r="B28" s="27" t="s">
        <v>36</v>
      </c>
      <c r="C28" s="25"/>
      <c r="D28" s="25" t="s">
        <v>40</v>
      </c>
      <c r="E28" s="26"/>
      <c r="F28" s="48" t="s">
        <v>44</v>
      </c>
      <c r="G28" s="49"/>
      <c r="H28" s="50">
        <v>100</v>
      </c>
      <c r="I28" s="51">
        <v>100</v>
      </c>
      <c r="J28" s="20" t="s">
        <v>7</v>
      </c>
      <c r="K28" s="19" t="s">
        <v>6</v>
      </c>
      <c r="L28" s="10"/>
    </row>
    <row r="29" spans="1:12" ht="39" customHeight="1" x14ac:dyDescent="0.25">
      <c r="A29" s="1">
        <v>1</v>
      </c>
      <c r="B29" s="27" t="s">
        <v>37</v>
      </c>
      <c r="C29" s="25"/>
      <c r="D29" s="25" t="s">
        <v>41</v>
      </c>
      <c r="E29" s="26"/>
      <c r="F29" s="48" t="s">
        <v>45</v>
      </c>
      <c r="G29" s="49"/>
      <c r="H29" s="50">
        <v>10</v>
      </c>
      <c r="I29" s="51">
        <v>10</v>
      </c>
      <c r="J29" s="20" t="s">
        <v>7</v>
      </c>
      <c r="K29" s="19" t="s">
        <v>6</v>
      </c>
      <c r="L29" s="10"/>
    </row>
    <row r="30" spans="1:12" ht="66" customHeight="1" x14ac:dyDescent="0.25">
      <c r="A30" s="1">
        <v>1</v>
      </c>
      <c r="B30" s="27" t="s">
        <v>38</v>
      </c>
      <c r="C30" s="25"/>
      <c r="D30" s="25" t="s">
        <v>42</v>
      </c>
      <c r="E30" s="26"/>
      <c r="F30" s="48" t="s">
        <v>46</v>
      </c>
      <c r="G30" s="49"/>
      <c r="H30" s="50">
        <v>80</v>
      </c>
      <c r="I30" s="51">
        <v>80</v>
      </c>
      <c r="J30" s="20" t="s">
        <v>7</v>
      </c>
      <c r="K30" s="19" t="s">
        <v>6</v>
      </c>
      <c r="L30" s="10"/>
    </row>
    <row r="31" spans="1:12" ht="48.75" customHeight="1" x14ac:dyDescent="0.25">
      <c r="A31" s="1">
        <v>1</v>
      </c>
      <c r="B31" s="27" t="s">
        <v>47</v>
      </c>
      <c r="C31" s="25"/>
      <c r="D31" s="25" t="s">
        <v>54</v>
      </c>
      <c r="E31" s="26"/>
      <c r="F31" s="48" t="s">
        <v>65</v>
      </c>
      <c r="G31" s="49"/>
      <c r="H31" s="50">
        <v>5000</v>
      </c>
      <c r="I31" s="51">
        <v>5000</v>
      </c>
      <c r="J31" s="20" t="s">
        <v>7</v>
      </c>
      <c r="K31" s="19" t="s">
        <v>6</v>
      </c>
      <c r="L31" s="10"/>
    </row>
    <row r="32" spans="1:12" ht="26.25" customHeight="1" x14ac:dyDescent="0.25">
      <c r="A32" s="1">
        <v>1</v>
      </c>
      <c r="B32" s="27" t="s">
        <v>48</v>
      </c>
      <c r="C32" s="25"/>
      <c r="D32" s="25" t="s">
        <v>55</v>
      </c>
      <c r="E32" s="26"/>
      <c r="F32" s="48" t="s">
        <v>64</v>
      </c>
      <c r="G32" s="49"/>
      <c r="H32" s="50">
        <v>100</v>
      </c>
      <c r="I32" s="51">
        <v>100</v>
      </c>
      <c r="J32" s="20" t="s">
        <v>7</v>
      </c>
      <c r="K32" s="19" t="s">
        <v>6</v>
      </c>
      <c r="L32" s="10"/>
    </row>
    <row r="33" spans="1:12" ht="43.5" customHeight="1" x14ac:dyDescent="0.25">
      <c r="A33" s="1">
        <v>1</v>
      </c>
      <c r="B33" s="27" t="s">
        <v>49</v>
      </c>
      <c r="C33" s="25"/>
      <c r="D33" s="25" t="s">
        <v>59</v>
      </c>
      <c r="E33" s="26"/>
      <c r="F33" s="48" t="s">
        <v>63</v>
      </c>
      <c r="G33" s="49"/>
      <c r="H33" s="50">
        <v>100</v>
      </c>
      <c r="I33" s="51">
        <v>100</v>
      </c>
      <c r="J33" s="20" t="s">
        <v>7</v>
      </c>
      <c r="K33" s="19" t="s">
        <v>6</v>
      </c>
      <c r="L33" s="10"/>
    </row>
    <row r="34" spans="1:12" ht="42" customHeight="1" x14ac:dyDescent="0.25">
      <c r="A34" s="1">
        <v>1</v>
      </c>
      <c r="B34" s="27" t="s">
        <v>50</v>
      </c>
      <c r="C34" s="25"/>
      <c r="D34" s="25" t="s">
        <v>58</v>
      </c>
      <c r="E34" s="26"/>
      <c r="F34" s="48" t="s">
        <v>66</v>
      </c>
      <c r="G34" s="49"/>
      <c r="H34" s="50">
        <v>200</v>
      </c>
      <c r="I34" s="51">
        <v>200</v>
      </c>
      <c r="J34" s="20" t="s">
        <v>7</v>
      </c>
      <c r="K34" s="19" t="s">
        <v>6</v>
      </c>
      <c r="L34" s="10"/>
    </row>
    <row r="35" spans="1:12" ht="31.5" customHeight="1" x14ac:dyDescent="0.25">
      <c r="A35" s="1">
        <v>1</v>
      </c>
      <c r="B35" s="27" t="s">
        <v>51</v>
      </c>
      <c r="C35" s="25"/>
      <c r="D35" s="25" t="s">
        <v>57</v>
      </c>
      <c r="E35" s="26"/>
      <c r="F35" s="48" t="s">
        <v>62</v>
      </c>
      <c r="G35" s="49"/>
      <c r="H35" s="50">
        <v>500</v>
      </c>
      <c r="I35" s="51">
        <v>500</v>
      </c>
      <c r="J35" s="20" t="s">
        <v>7</v>
      </c>
      <c r="K35" s="19" t="s">
        <v>6</v>
      </c>
      <c r="L35" s="10"/>
    </row>
    <row r="36" spans="1:12" ht="53.25" customHeight="1" x14ac:dyDescent="0.25">
      <c r="A36" s="1">
        <v>1</v>
      </c>
      <c r="B36" s="27" t="s">
        <v>52</v>
      </c>
      <c r="C36" s="25"/>
      <c r="D36" s="25" t="s">
        <v>52</v>
      </c>
      <c r="E36" s="26"/>
      <c r="F36" s="48" t="s">
        <v>61</v>
      </c>
      <c r="G36" s="49"/>
      <c r="H36" s="50">
        <v>300</v>
      </c>
      <c r="I36" s="51">
        <v>300</v>
      </c>
      <c r="J36" s="20" t="s">
        <v>7</v>
      </c>
      <c r="K36" s="19" t="s">
        <v>6</v>
      </c>
      <c r="L36" s="10"/>
    </row>
    <row r="37" spans="1:12" ht="54" customHeight="1" x14ac:dyDescent="0.25">
      <c r="A37" s="1">
        <v>1</v>
      </c>
      <c r="B37" s="27" t="s">
        <v>53</v>
      </c>
      <c r="C37" s="25"/>
      <c r="D37" s="25" t="s">
        <v>56</v>
      </c>
      <c r="E37" s="26"/>
      <c r="F37" s="48" t="s">
        <v>60</v>
      </c>
      <c r="G37" s="49"/>
      <c r="H37" s="50">
        <v>1000</v>
      </c>
      <c r="I37" s="51">
        <v>1000</v>
      </c>
      <c r="J37" s="20" t="s">
        <v>7</v>
      </c>
      <c r="K37" s="19" t="s">
        <v>6</v>
      </c>
      <c r="L37" s="10"/>
    </row>
    <row r="38" spans="1:12" ht="43.5" customHeight="1" x14ac:dyDescent="0.25">
      <c r="A38" s="1">
        <v>1</v>
      </c>
      <c r="B38" s="27" t="s">
        <v>67</v>
      </c>
      <c r="C38" s="25"/>
      <c r="D38" s="25" t="s">
        <v>67</v>
      </c>
      <c r="E38" s="26"/>
      <c r="F38" s="48" t="s">
        <v>68</v>
      </c>
      <c r="G38" s="49"/>
      <c r="H38" s="50">
        <v>500</v>
      </c>
      <c r="I38" s="51">
        <v>500</v>
      </c>
      <c r="J38" s="20" t="s">
        <v>7</v>
      </c>
      <c r="K38" s="19" t="s">
        <v>6</v>
      </c>
      <c r="L38" s="10"/>
    </row>
    <row r="39" spans="1:12" ht="24.75" customHeight="1" x14ac:dyDescent="0.25">
      <c r="A39" s="1">
        <v>1</v>
      </c>
      <c r="B39" s="27" t="s">
        <v>69</v>
      </c>
      <c r="C39" s="25"/>
      <c r="D39" s="25" t="s">
        <v>70</v>
      </c>
      <c r="E39" s="26"/>
      <c r="F39" s="48" t="s">
        <v>71</v>
      </c>
      <c r="G39" s="49"/>
      <c r="H39" s="50">
        <v>500</v>
      </c>
      <c r="I39" s="51">
        <v>500</v>
      </c>
      <c r="J39" s="20" t="s">
        <v>7</v>
      </c>
      <c r="K39" s="19" t="s">
        <v>6</v>
      </c>
      <c r="L39" s="10"/>
    </row>
    <row r="40" spans="1:12" ht="27" customHeight="1" x14ac:dyDescent="0.25">
      <c r="A40" s="1">
        <v>1</v>
      </c>
      <c r="B40" s="27" t="s">
        <v>72</v>
      </c>
      <c r="C40" s="25"/>
      <c r="D40" s="25" t="s">
        <v>73</v>
      </c>
      <c r="E40" s="26"/>
      <c r="F40" s="48" t="s">
        <v>74</v>
      </c>
      <c r="G40" s="49"/>
      <c r="H40" s="50">
        <v>500</v>
      </c>
      <c r="I40" s="51">
        <v>500</v>
      </c>
      <c r="J40" s="20" t="s">
        <v>7</v>
      </c>
      <c r="K40" s="19" t="s">
        <v>6</v>
      </c>
      <c r="L40" s="10"/>
    </row>
    <row r="41" spans="1:12" ht="23.25" customHeight="1" x14ac:dyDescent="0.25">
      <c r="A41" s="1">
        <v>1</v>
      </c>
      <c r="B41" s="27" t="s">
        <v>75</v>
      </c>
      <c r="C41" s="25"/>
      <c r="D41" s="25" t="s">
        <v>76</v>
      </c>
      <c r="E41" s="26"/>
      <c r="F41" s="48" t="s">
        <v>77</v>
      </c>
      <c r="G41" s="49"/>
      <c r="H41" s="50">
        <v>1000</v>
      </c>
      <c r="I41" s="51">
        <v>1000</v>
      </c>
      <c r="J41" s="20" t="s">
        <v>7</v>
      </c>
      <c r="K41" s="19" t="s">
        <v>6</v>
      </c>
      <c r="L41" s="10"/>
    </row>
    <row r="42" spans="1:12" ht="27" customHeight="1" x14ac:dyDescent="0.25">
      <c r="A42" s="1">
        <v>1</v>
      </c>
      <c r="B42" s="27" t="s">
        <v>78</v>
      </c>
      <c r="C42" s="25"/>
      <c r="D42" s="25" t="s">
        <v>78</v>
      </c>
      <c r="E42" s="26"/>
      <c r="F42" s="48" t="s">
        <v>79</v>
      </c>
      <c r="G42" s="49"/>
      <c r="H42" s="50">
        <v>2000</v>
      </c>
      <c r="I42" s="51">
        <v>2000</v>
      </c>
      <c r="J42" s="20" t="s">
        <v>7</v>
      </c>
      <c r="K42" s="19" t="s">
        <v>6</v>
      </c>
      <c r="L42" s="10"/>
    </row>
    <row r="43" spans="1:12" ht="27" customHeight="1" x14ac:dyDescent="0.25">
      <c r="A43" s="1">
        <v>1</v>
      </c>
      <c r="B43" s="27" t="s">
        <v>80</v>
      </c>
      <c r="C43" s="25"/>
      <c r="D43" s="25" t="s">
        <v>80</v>
      </c>
      <c r="E43" s="26"/>
      <c r="F43" s="48" t="s">
        <v>81</v>
      </c>
      <c r="G43" s="49"/>
      <c r="H43" s="50">
        <v>3000</v>
      </c>
      <c r="I43" s="51">
        <v>3000</v>
      </c>
      <c r="J43" s="20" t="s">
        <v>7</v>
      </c>
      <c r="K43" s="19" t="s">
        <v>6</v>
      </c>
      <c r="L43" s="10"/>
    </row>
    <row r="44" spans="1:12" ht="25.5" customHeight="1" x14ac:dyDescent="0.25">
      <c r="A44" s="1">
        <v>1</v>
      </c>
      <c r="B44" s="27" t="s">
        <v>82</v>
      </c>
      <c r="C44" s="25"/>
      <c r="D44" s="25" t="s">
        <v>83</v>
      </c>
      <c r="E44" s="26"/>
      <c r="F44" s="48" t="s">
        <v>84</v>
      </c>
      <c r="G44" s="49"/>
      <c r="H44" s="50">
        <v>4000</v>
      </c>
      <c r="I44" s="51">
        <v>4000</v>
      </c>
      <c r="J44" s="20" t="s">
        <v>7</v>
      </c>
      <c r="K44" s="19" t="s">
        <v>6</v>
      </c>
      <c r="L44" s="10"/>
    </row>
    <row r="45" spans="1:12" ht="36.75" customHeight="1" x14ac:dyDescent="0.25">
      <c r="A45" s="1">
        <v>1</v>
      </c>
      <c r="B45" s="27" t="s">
        <v>85</v>
      </c>
      <c r="C45" s="25"/>
      <c r="D45" s="25" t="s">
        <v>86</v>
      </c>
      <c r="E45" s="26"/>
      <c r="F45" s="48" t="s">
        <v>87</v>
      </c>
      <c r="G45" s="49"/>
      <c r="H45" s="50">
        <v>1</v>
      </c>
      <c r="I45" s="51">
        <v>1</v>
      </c>
      <c r="J45" s="20" t="s">
        <v>7</v>
      </c>
      <c r="K45" s="19" t="s">
        <v>6</v>
      </c>
      <c r="L45" s="10"/>
    </row>
    <row r="46" spans="1:12" ht="68.25" customHeight="1" x14ac:dyDescent="0.25">
      <c r="A46" s="1">
        <v>1</v>
      </c>
      <c r="B46" s="27" t="s">
        <v>88</v>
      </c>
      <c r="C46" s="25"/>
      <c r="D46" s="25" t="s">
        <v>89</v>
      </c>
      <c r="E46" s="26"/>
      <c r="F46" s="48" t="s">
        <v>90</v>
      </c>
      <c r="G46" s="49"/>
      <c r="H46" s="50">
        <v>1</v>
      </c>
      <c r="I46" s="51">
        <v>1</v>
      </c>
      <c r="J46" s="20" t="s">
        <v>7</v>
      </c>
      <c r="K46" s="19" t="s">
        <v>6</v>
      </c>
      <c r="L46" s="10"/>
    </row>
    <row r="47" spans="1:12" ht="15" customHeight="1" x14ac:dyDescent="0.25">
      <c r="A47" s="1">
        <v>1</v>
      </c>
      <c r="B47" s="27" t="s">
        <v>91</v>
      </c>
      <c r="C47" s="25"/>
      <c r="D47" s="25" t="s">
        <v>91</v>
      </c>
      <c r="E47" s="26"/>
      <c r="F47" s="48" t="s">
        <v>92</v>
      </c>
      <c r="G47" s="49"/>
      <c r="H47" s="50">
        <v>2</v>
      </c>
      <c r="I47" s="51">
        <v>2</v>
      </c>
      <c r="J47" s="20" t="s">
        <v>7</v>
      </c>
      <c r="K47" s="19" t="s">
        <v>6</v>
      </c>
      <c r="L47" s="10"/>
    </row>
    <row r="48" spans="1:12" ht="27" customHeight="1" thickBot="1" x14ac:dyDescent="0.3">
      <c r="A48" s="1">
        <v>1</v>
      </c>
      <c r="B48" s="28" t="s">
        <v>93</v>
      </c>
      <c r="C48" s="29"/>
      <c r="D48" s="29" t="s">
        <v>94</v>
      </c>
      <c r="E48" s="30"/>
      <c r="F48" s="44" t="s">
        <v>95</v>
      </c>
      <c r="G48" s="45"/>
      <c r="H48" s="46">
        <v>4</v>
      </c>
      <c r="I48" s="47">
        <v>4</v>
      </c>
      <c r="J48" s="11" t="s">
        <v>7</v>
      </c>
      <c r="K48" s="21" t="s">
        <v>6</v>
      </c>
      <c r="L48" s="12"/>
    </row>
    <row r="49" spans="1:12" ht="15" customHeight="1" x14ac:dyDescent="0.25">
      <c r="A49" s="1">
        <v>1</v>
      </c>
    </row>
    <row r="50" spans="1:12" ht="15" customHeight="1" x14ac:dyDescent="0.25">
      <c r="A50" s="1">
        <v>1</v>
      </c>
      <c r="C50" s="13" t="s">
        <v>8</v>
      </c>
      <c r="D50" s="14"/>
      <c r="E50" s="14"/>
    </row>
    <row r="51" spans="1:12" s="15" customFormat="1" x14ac:dyDescent="0.25">
      <c r="A51" s="1">
        <v>1</v>
      </c>
      <c r="C51" s="13"/>
    </row>
    <row r="52" spans="1:12" s="15" customFormat="1" x14ac:dyDescent="0.25">
      <c r="A52" s="1">
        <v>1</v>
      </c>
      <c r="C52" s="13" t="s">
        <v>9</v>
      </c>
      <c r="D52" s="14"/>
      <c r="E52" s="14"/>
      <c r="I52" s="16"/>
      <c r="J52" s="16"/>
      <c r="K52" s="16"/>
      <c r="L52" s="16"/>
    </row>
    <row r="53" spans="1:12" s="15" customFormat="1" x14ac:dyDescent="0.25">
      <c r="A53" s="1">
        <v>1</v>
      </c>
      <c r="C53" s="13"/>
      <c r="D53" s="17"/>
      <c r="E53" s="17"/>
      <c r="I53" s="31" t="str">
        <f>"podpis a pečiatka "&amp;IF(OR([1]summary!$K$40="",[1]summary!$K$40&gt;[1]summary!$K$37),"navrhovateľa","dodávateľa")</f>
        <v>podpis a pečiatka navrhovateľa</v>
      </c>
      <c r="J53" s="31"/>
      <c r="K53" s="31"/>
      <c r="L53" s="31"/>
    </row>
  </sheetData>
  <sheetProtection algorithmName="SHA-512" hashValue="Kir1qJ2gXCY5rwHn/4rn60+ti1oCRfBg5MEiLT0VKabKfpAb6uqY3HwXpSLPu4ki1OQGTxfQqb5QrIF9NMYvlw==" saltValue="DWQSC8uw5SiVBHot+PIlkw==" spinCount="100000" sheet="1" objects="1" scenarios="1" formatCells="0" formatColumns="0" formatRows="0" selectLockedCells="1"/>
  <autoFilter ref="A1:A8"/>
  <mergeCells count="136">
    <mergeCell ref="K17:K22"/>
    <mergeCell ref="B5:L5"/>
    <mergeCell ref="B7:L7"/>
    <mergeCell ref="B9:L9"/>
    <mergeCell ref="B10:L10"/>
    <mergeCell ref="B12:E12"/>
    <mergeCell ref="F12:G12"/>
    <mergeCell ref="H12:I12"/>
    <mergeCell ref="K12:L12"/>
    <mergeCell ref="F31:G31"/>
    <mergeCell ref="H31:I31"/>
    <mergeCell ref="F32:G32"/>
    <mergeCell ref="H32:I32"/>
    <mergeCell ref="B26:C26"/>
    <mergeCell ref="D26:E26"/>
    <mergeCell ref="F13:G13"/>
    <mergeCell ref="H13:I13"/>
    <mergeCell ref="F14:G14"/>
    <mergeCell ref="H14:I14"/>
    <mergeCell ref="F15:G15"/>
    <mergeCell ref="H15:I15"/>
    <mergeCell ref="F16:G16"/>
    <mergeCell ref="H16:I16"/>
    <mergeCell ref="F38:G38"/>
    <mergeCell ref="H38:I38"/>
    <mergeCell ref="F39:G39"/>
    <mergeCell ref="H39:I39"/>
    <mergeCell ref="F40:G40"/>
    <mergeCell ref="H40:I40"/>
    <mergeCell ref="B37:C37"/>
    <mergeCell ref="D37:E37"/>
    <mergeCell ref="F23:G23"/>
    <mergeCell ref="H23:I23"/>
    <mergeCell ref="F24:G24"/>
    <mergeCell ref="H24:I24"/>
    <mergeCell ref="F25:G25"/>
    <mergeCell ref="H25:I25"/>
    <mergeCell ref="F26:G26"/>
    <mergeCell ref="H26:I26"/>
    <mergeCell ref="F27:G27"/>
    <mergeCell ref="H27:I27"/>
    <mergeCell ref="F28:G28"/>
    <mergeCell ref="H28:I28"/>
    <mergeCell ref="F29:G29"/>
    <mergeCell ref="H29:I29"/>
    <mergeCell ref="F30:G30"/>
    <mergeCell ref="H30:I30"/>
    <mergeCell ref="F33:G33"/>
    <mergeCell ref="H33:I33"/>
    <mergeCell ref="F34:G34"/>
    <mergeCell ref="H34:I34"/>
    <mergeCell ref="F35:G35"/>
    <mergeCell ref="H35:I35"/>
    <mergeCell ref="F36:G36"/>
    <mergeCell ref="H36:I36"/>
    <mergeCell ref="F37:G37"/>
    <mergeCell ref="H37:I37"/>
    <mergeCell ref="F46:G46"/>
    <mergeCell ref="H46:I46"/>
    <mergeCell ref="F47:G47"/>
    <mergeCell ref="H47:I47"/>
    <mergeCell ref="B43:C43"/>
    <mergeCell ref="D43:E43"/>
    <mergeCell ref="B44:C44"/>
    <mergeCell ref="D44:E44"/>
    <mergeCell ref="B45:C45"/>
    <mergeCell ref="D45:E45"/>
    <mergeCell ref="B46:C46"/>
    <mergeCell ref="H41:I41"/>
    <mergeCell ref="F42:G42"/>
    <mergeCell ref="H42:I42"/>
    <mergeCell ref="F43:G43"/>
    <mergeCell ref="H43:I43"/>
    <mergeCell ref="F44:G44"/>
    <mergeCell ref="H44:I44"/>
    <mergeCell ref="F45:G45"/>
    <mergeCell ref="H45:I45"/>
    <mergeCell ref="I53:L53"/>
    <mergeCell ref="B13:C13"/>
    <mergeCell ref="D13:E13"/>
    <mergeCell ref="B14:C14"/>
    <mergeCell ref="D14:E14"/>
    <mergeCell ref="B15:C15"/>
    <mergeCell ref="D15:E15"/>
    <mergeCell ref="B16:C16"/>
    <mergeCell ref="D16:E16"/>
    <mergeCell ref="F17:G22"/>
    <mergeCell ref="B17:C22"/>
    <mergeCell ref="D17:E22"/>
    <mergeCell ref="H17:I22"/>
    <mergeCell ref="J17:J22"/>
    <mergeCell ref="L17:L22"/>
    <mergeCell ref="B23:C23"/>
    <mergeCell ref="D23:E23"/>
    <mergeCell ref="B24:C24"/>
    <mergeCell ref="D24:E24"/>
    <mergeCell ref="B25:C25"/>
    <mergeCell ref="D25:E25"/>
    <mergeCell ref="F48:G48"/>
    <mergeCell ref="H48:I48"/>
    <mergeCell ref="F41:G41"/>
    <mergeCell ref="D35:E35"/>
    <mergeCell ref="B36:C36"/>
    <mergeCell ref="D36:E36"/>
    <mergeCell ref="B27:C27"/>
    <mergeCell ref="D27:E27"/>
    <mergeCell ref="B28:C28"/>
    <mergeCell ref="D28:E28"/>
    <mergeCell ref="B29:C29"/>
    <mergeCell ref="D29:E29"/>
    <mergeCell ref="B30:C30"/>
    <mergeCell ref="D30:E30"/>
    <mergeCell ref="B31:C31"/>
    <mergeCell ref="D31:E31"/>
    <mergeCell ref="D46:E46"/>
    <mergeCell ref="B47:C47"/>
    <mergeCell ref="D47:E47"/>
    <mergeCell ref="B48:C48"/>
    <mergeCell ref="D48:E48"/>
    <mergeCell ref="B38:C38"/>
    <mergeCell ref="D38:E38"/>
    <mergeCell ref="B39:C39"/>
    <mergeCell ref="D39:E39"/>
    <mergeCell ref="B40:C40"/>
    <mergeCell ref="D40:E40"/>
    <mergeCell ref="B41:C41"/>
    <mergeCell ref="D41:E41"/>
    <mergeCell ref="B42:C42"/>
    <mergeCell ref="D42:E42"/>
    <mergeCell ref="B32:C32"/>
    <mergeCell ref="D32:E32"/>
    <mergeCell ref="B33:C33"/>
    <mergeCell ref="D33:E33"/>
    <mergeCell ref="B34:C34"/>
    <mergeCell ref="D34:E34"/>
    <mergeCell ref="B35:C35"/>
  </mergeCells>
  <dataValidations count="1">
    <dataValidation type="list" allowBlank="1" showInputMessage="1" showErrorMessage="1" sqref="K13:K17 K23:K48">
      <formula1>"hodnota:,áno/nie:"</formula1>
    </dataValidation>
  </dataValidations>
  <printOptions horizontalCentered="1"/>
  <pageMargins left="0.19685039370078741" right="0.19685039370078741" top="0.39370078740157483" bottom="0.39370078740157483" header="0.31496062992125984" footer="0.31496062992125984"/>
  <pageSetup paperSize="9" scale="80" fitToHeight="1000"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 Haulík</dc:creator>
  <cp:lastModifiedBy>Boris Haulík</cp:lastModifiedBy>
  <dcterms:created xsi:type="dcterms:W3CDTF">2020-04-22T10:55:13Z</dcterms:created>
  <dcterms:modified xsi:type="dcterms:W3CDTF">2020-09-08T13:18:46Z</dcterms:modified>
</cp:coreProperties>
</file>